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AF5B6384-3092-436C-8451-74CD58A9FF24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8" yWindow="-108" windowWidth="23256" windowHeight="12576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s="1"/>
  <c r="C46" i="1" l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<sst xmlns="http://schemas.openxmlformats.org/spreadsheetml/2006/main" count="56" uniqueCount="56">
  <si>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</si>
  <si>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</si>
  <si>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</si>
  <si>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</si>
  <si>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</si>
  <si>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</si>
  <si>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</si>
  <si>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</si>
  <si>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</si>
  <si>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</si>
  <si>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</si>
  <si>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</si>
  <si>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</si>
  <si>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</si>
  <si>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</si>
  <si>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</si>
  <si>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</si>
  <si>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</si>
  <si>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</si>
  <si>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</si>
  <si>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</si>
  <si>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</si>
  <si>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</si>
  <si>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</si>
  <si>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</si>
  <si>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</si>
  <si>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</si>
  <si>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</si>
  <si>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</si>
  <si>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</si>
  <si>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</si>
  <si>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</si>
  <si>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</si>
  <si>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</si>
  <si>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</si>
  <si>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</si>
  <si>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</si>
  <si>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</si>
  <si>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</si>
  <si>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</si>
  <si>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</si>
  <si>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</si>
  <si>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</si>
  <si>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</si>
  <si>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</si>
  <si>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</si>
  <si>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</si>
  <si>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</si>
  <si>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</si>
  <si>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</si>
  <si>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</si>
  <si>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</si>
  <si>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</si>
  <si>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</si>
  <si>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Gran Morelos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</si>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</sst>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0" fillId="0" borderId="0" xfId="0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395039</xdr:colOff>
      <xdr:row>62</xdr:row>
      <xdr:rowOff>76199</xdr:rowOff>
    </xdr:from>
    <xdr:to>
      <xdr:col>3</xdr:col>
      <xdr:colOff>756285</xdr:colOff>
      <xdr:row>69</xdr:row>
      <xdr:rowOff>11429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8D7EC-BB97-40C5-BF01-3F935E34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64" y="9210674"/>
          <a:ext cx="7219246" cy="106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zoomScale="80" zoomScaleNormal="80" workbookViewId="0">
      <selection activeCell="H4" sqref="H4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5.664062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3" t="s">
        <v>54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55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1513018.41</v>
      </c>
      <c r="D6" s="21">
        <f>SUM(D7,D16)</f>
        <v>1965710.06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1513018.41</v>
      </c>
      <c r="D7" s="21">
        <f>SUM(D8:D14)</f>
        <v>1589970.29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0</v>
      </c>
      <c r="D8" s="24">
        <v>1589970.29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1513018.41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0</v>
      </c>
      <c r="D16" s="29">
        <f>SUM(D17:D25)</f>
        <v>375739.76999999996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372120.8</v>
      </c>
    </row>
    <row r="20" spans="2:4" s="9" customFormat="1" x14ac:dyDescent="0.3">
      <c r="B20" s="25" t="s">
        <v>16</v>
      </c>
      <c r="C20" s="18">
        <v>0</v>
      </c>
      <c r="D20" s="30">
        <v>3618.97</v>
      </c>
    </row>
    <row r="21" spans="2:4" s="9" customFormat="1" x14ac:dyDescent="0.3">
      <c r="B21" s="25" t="s">
        <v>17</v>
      </c>
      <c r="C21" s="18">
        <v>0</v>
      </c>
      <c r="D21" s="30">
        <v>0</v>
      </c>
    </row>
    <row r="22" spans="2:4" s="9" customFormat="1" x14ac:dyDescent="0.3">
      <c r="B22" s="25" t="s">
        <v>18</v>
      </c>
      <c r="C22" s="18">
        <v>0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61713.520000000004</v>
      </c>
      <c r="D27" s="29">
        <f>SUM(D28,D38)</f>
        <v>0</v>
      </c>
    </row>
    <row r="28" spans="2:4" s="3" customFormat="1" ht="12" x14ac:dyDescent="0.3">
      <c r="B28" s="22" t="s">
        <v>23</v>
      </c>
      <c r="C28" s="14">
        <f>SUM(C29:C36)</f>
        <v>26861.439999999999</v>
      </c>
      <c r="D28" s="29">
        <f>SUM(D29:D36)</f>
        <v>0</v>
      </c>
    </row>
    <row r="29" spans="2:4" s="9" customFormat="1" x14ac:dyDescent="0.3">
      <c r="B29" s="25" t="s">
        <v>24</v>
      </c>
      <c r="C29" s="18">
        <v>26861.439999999999</v>
      </c>
      <c r="D29" s="30">
        <v>0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34852.080000000002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34852.080000000002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504330.13</v>
      </c>
      <c r="D46" s="29">
        <f>SUM(D47,D52,D59)</f>
        <v>113352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504330.13</v>
      </c>
      <c r="D52" s="29">
        <f>SUM(D53:D57)</f>
        <v>113352</v>
      </c>
    </row>
    <row r="53" spans="2:4" s="9" customFormat="1" x14ac:dyDescent="0.3">
      <c r="B53" s="25" t="s">
        <v>45</v>
      </c>
      <c r="C53" s="18">
        <v>195395.73</v>
      </c>
      <c r="D53" s="30">
        <v>0</v>
      </c>
    </row>
    <row r="54" spans="2:4" s="9" customFormat="1" x14ac:dyDescent="0.3">
      <c r="B54" s="25" t="s">
        <v>46</v>
      </c>
      <c r="C54" s="18">
        <v>308934.40000000002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113352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3">
      <c r="B68" s="42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dcterms:created xsi:type="dcterms:W3CDTF">2019-12-03T18:29:59Z</dcterms:created>
  <dcterms:modified xsi:type="dcterms:W3CDTF">2025-02-05T20:40:57Z</dcterms:modified>
</cp:coreProperties>
</file>